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<sst xmlns="http://schemas.openxmlformats.org/spreadsheetml/2006/main" count="156" uniqueCount="129">
  <si>
    <t>ДОХОДЫ</t>
  </si>
  <si>
    <t>Наименование статей</t>
  </si>
  <si>
    <t>дохода</t>
  </si>
  <si>
    <t>Доход за год</t>
  </si>
  <si>
    <t>Тарифы</t>
  </si>
  <si>
    <t>Уборка лест.клеток</t>
  </si>
  <si>
    <t>Сод.придом.территории</t>
  </si>
  <si>
    <t xml:space="preserve">№ </t>
  </si>
  <si>
    <t>п/п</t>
  </si>
  <si>
    <t>1.</t>
  </si>
  <si>
    <t>Вывоз мусора</t>
  </si>
  <si>
    <t>Текущий ремонт</t>
  </si>
  <si>
    <t>ИТОГО</t>
  </si>
  <si>
    <t>ВСЕГО ДОХОДОВ</t>
  </si>
  <si>
    <t>РАСХОДЫ</t>
  </si>
  <si>
    <t>№</t>
  </si>
  <si>
    <t>расхода</t>
  </si>
  <si>
    <t>Расход за год</t>
  </si>
  <si>
    <t>Радио</t>
  </si>
  <si>
    <t>ВСЕГО РАСХОДОВ</t>
  </si>
  <si>
    <t>Субсидии на покрытие убытков от эксплуатации</t>
  </si>
  <si>
    <t>Наименование показателей</t>
  </si>
  <si>
    <t>Всего за год</t>
  </si>
  <si>
    <t>Субсидии</t>
  </si>
  <si>
    <t>С/но сметы в ТФУ</t>
  </si>
  <si>
    <t>Месяц</t>
  </si>
  <si>
    <t>Льготы</t>
  </si>
  <si>
    <t>Возмещение малоимущим</t>
  </si>
  <si>
    <t>Разница в тарифах</t>
  </si>
  <si>
    <t>6,15257(%)</t>
  </si>
  <si>
    <t>Экономия :</t>
  </si>
  <si>
    <t>Вода холодная - 143483,24</t>
  </si>
  <si>
    <t>Убытки:</t>
  </si>
  <si>
    <t>Вода горячая - 21158,6</t>
  </si>
  <si>
    <t>Ожидаемая экономия за 2004г. - 122324,64</t>
  </si>
  <si>
    <t>Бухгалтер ЖСК-208                         /Логинова Е.В./</t>
  </si>
  <si>
    <t>Расчет среднего потребления</t>
  </si>
  <si>
    <t>т/э, хол.воды  за 2003г.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</si>
  <si>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</si>
  <si>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</si>
  <si>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</si>
  <si>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</si>
  <si>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</si>
  <si>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</si>
  <si>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</si>
  <si>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</si>
  <si>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</si>
  <si>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</si>
  <si>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</si>
  <si>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</si>
  <si>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Т/Э (ГКАЛ)</t>
  </si>
  <si>
    <r>
      <t>Хол.вода (м</t>
    </r>
    <r>
      <rPr>
        <vertAlign val="superscript"/>
        <sz val="12"/>
        <rFont val="Arial CYR"/>
        <family val="2"/>
      </rPr>
      <t>3</t>
    </r>
    <r>
      <rPr>
        <sz val="12"/>
        <rFont val="Arial Cyr"/>
        <family val="2"/>
      </rPr>
      <t>)</t>
    </r>
  </si>
  <si>
    <t>Среднее</t>
  </si>
  <si>
    <t>потребление</t>
  </si>
  <si>
    <t>Приложение №1</t>
  </si>
  <si>
    <t>Зар.плата председателя             4000 руб.</t>
  </si>
  <si>
    <t>Зар.плата бухгалтера                  3600 руб.</t>
  </si>
  <si>
    <t>Отчисления в ФСС 0,3%                30 руб.</t>
  </si>
  <si>
    <t>Смета АХР на 2005г.</t>
  </si>
  <si>
    <t>с 01.01.2005г.</t>
  </si>
  <si>
    <t>Услуги банка                                1500 руб.</t>
  </si>
  <si>
    <t>Хоз.расходы                                  500 руб.</t>
  </si>
  <si>
    <t>ЕСН 26%                                      1976 руб.</t>
  </si>
  <si>
    <t>Итого                                          11606 руб.</t>
  </si>
  <si>
    <t xml:space="preserve">   Тариф 1,5 руб. с кв.м</t>
  </si>
  <si>
    <t>с 01.12.2005г.</t>
  </si>
  <si>
    <t>Зар.плата председателя             6000 руб.</t>
  </si>
  <si>
    <t>Зар.плата бухгалтера                  5000 руб.</t>
  </si>
  <si>
    <t>Отчисления в ФСС 0,3%                33 руб.</t>
  </si>
  <si>
    <t>ЕСН 26%                                      2860 руб.</t>
  </si>
  <si>
    <t>Хоз.расходы                                 500 руб.</t>
  </si>
  <si>
    <t>Итого                                          15893 руб.</t>
  </si>
  <si>
    <t>Тариф 1,98 руб. с кв.м</t>
  </si>
  <si>
    <t>8038,76 кв.м</t>
  </si>
  <si>
    <t>Смета АХР на 2008г.</t>
  </si>
  <si>
    <t xml:space="preserve">   Тариф 2,9 руб. с кв.м</t>
  </si>
  <si>
    <t>Площадь 8057,33 кв.м</t>
  </si>
  <si>
    <t>с 01.04.2008г.</t>
  </si>
  <si>
    <t>Зар.плата председателя             9000 руб.</t>
  </si>
  <si>
    <t>Зар.плата бухгалтера                  8000 руб.</t>
  </si>
  <si>
    <t>Отчисления в ПФ 14%                2380 руб.</t>
  </si>
  <si>
    <t xml:space="preserve">                        ФСС РФ 0,2%           34 руб.</t>
  </si>
  <si>
    <t>Отчисления на отпуск                 3000 руб.</t>
  </si>
  <si>
    <t>Итого                                          22414 руб.</t>
  </si>
  <si>
    <t xml:space="preserve"> Премиальный фонд          30% от ФОТ</t>
  </si>
  <si>
    <t>ВДГО</t>
  </si>
  <si>
    <t>Площадь без первых этажей   10034,05</t>
  </si>
  <si>
    <t>Общая площадь:                    11176,78</t>
  </si>
  <si>
    <t>Площадь первых этажей:          1142,73</t>
  </si>
  <si>
    <t>Мус.провод</t>
  </si>
  <si>
    <t>Обсл.лифта</t>
  </si>
  <si>
    <t>ПЗУ</t>
  </si>
  <si>
    <t>Антенна</t>
  </si>
  <si>
    <t xml:space="preserve">Председатель ЖСК-317                      /Бакалова В.О./                                     </t>
  </si>
  <si>
    <t>Бухгалтер ЖСК-317                               /Логинова Е.В./</t>
  </si>
  <si>
    <t>Освещение МОП</t>
  </si>
  <si>
    <t>КВ (8% радио)</t>
  </si>
  <si>
    <t>Экспл.приборов учета</t>
  </si>
  <si>
    <t>Обсл.лифта.</t>
  </si>
  <si>
    <t>Обсл.дома.</t>
  </si>
  <si>
    <t>ИНТЕРНЕТ</t>
  </si>
  <si>
    <t>Прочие расходы</t>
  </si>
  <si>
    <t>тех.обсл.дома</t>
  </si>
  <si>
    <t>Обсл. Дома в т.ч. :</t>
  </si>
  <si>
    <t>Ед.изм</t>
  </si>
  <si>
    <r>
      <t>руб/м</t>
    </r>
    <r>
      <rPr>
        <vertAlign val="superscript"/>
        <sz val="10"/>
        <rFont val="Arial CYR"/>
        <family val="2"/>
      </rPr>
      <t>3</t>
    </r>
  </si>
  <si>
    <r>
      <t>руб/м</t>
    </r>
    <r>
      <rPr>
        <vertAlign val="superscript"/>
        <sz val="10"/>
        <rFont val="Arial Cyr"/>
        <family val="0"/>
      </rPr>
      <t>3</t>
    </r>
  </si>
  <si>
    <t>руб/ГКАЛ</t>
  </si>
  <si>
    <r>
      <t>руб/м</t>
    </r>
    <r>
      <rPr>
        <vertAlign val="superscript"/>
        <sz val="10"/>
        <rFont val="Arial CYR"/>
        <family val="2"/>
      </rPr>
      <t>2</t>
    </r>
  </si>
  <si>
    <t>руб/отвод</t>
  </si>
  <si>
    <t>руб</t>
  </si>
  <si>
    <t>Янв.</t>
  </si>
  <si>
    <t xml:space="preserve">Прием платежей:  2% </t>
  </si>
  <si>
    <t>Прием платежей 2%</t>
  </si>
  <si>
    <t>июль</t>
  </si>
  <si>
    <t>Осв. МОП 1278/395 в мес.</t>
  </si>
  <si>
    <t>4,82/2,78</t>
  </si>
  <si>
    <t>май</t>
  </si>
  <si>
    <t xml:space="preserve">            ЖСК-317 на 2019г. </t>
  </si>
  <si>
    <t>Управление домом</t>
  </si>
  <si>
    <t>Вода холодная  мес 4017,83</t>
  </si>
  <si>
    <t>Гор.вода 922,4 в месяц</t>
  </si>
  <si>
    <t>Отопление  147,33 в мес.</t>
  </si>
  <si>
    <t>Радио 176 р/точки</t>
  </si>
  <si>
    <t>Антенна (216 отв.)</t>
  </si>
  <si>
    <t>Вода холодная 48213,93</t>
  </si>
  <si>
    <t>Т/Э (2439,03ГКАЛ в год)</t>
  </si>
  <si>
    <t>5,13/2,96</t>
  </si>
  <si>
    <t xml:space="preserve">         Уточненная смета доходов и расходов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</si>
</sst>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8"/>
      <name val="Arial Cyr"/>
      <family val="2"/>
    </font>
    <font>
      <sz val="11"/>
      <name val="Arial Cyr"/>
      <family val="2"/>
    </font>
    <font>
      <vertAlign val="superscript"/>
      <sz val="10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vertAlign val="superscript"/>
      <sz val="12"/>
      <name val="Arial CYR"/>
      <family val="2"/>
    </font>
    <font>
      <sz val="20"/>
      <name val="Arial Cyr"/>
      <family val="2"/>
    </font>
    <font>
      <vertAlign val="superscript"/>
      <sz val="10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2" fillId="0" borderId="30" xfId="0" applyFont="1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34" borderId="40" xfId="0" applyFont="1" applyFill="1" applyBorder="1" applyAlignment="1">
      <alignment/>
    </xf>
    <xf numFmtId="0" fontId="2" fillId="34" borderId="41" xfId="0" applyFont="1" applyFill="1" applyBorder="1" applyAlignment="1">
      <alignment/>
    </xf>
    <xf numFmtId="0" fontId="2" fillId="34" borderId="42" xfId="0" applyFont="1" applyFill="1" applyBorder="1" applyAlignment="1">
      <alignment/>
    </xf>
    <xf numFmtId="0" fontId="2" fillId="34" borderId="39" xfId="0" applyFont="1" applyFill="1" applyBorder="1" applyAlignment="1">
      <alignment/>
    </xf>
    <xf numFmtId="0" fontId="0" fillId="35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35" borderId="19" xfId="0" applyFont="1" applyFill="1" applyBorder="1" applyAlignment="1">
      <alignment/>
    </xf>
    <xf numFmtId="0" fontId="2" fillId="35" borderId="27" xfId="0" applyFont="1" applyFill="1" applyBorder="1" applyAlignment="1">
      <alignment/>
    </xf>
    <xf numFmtId="0" fontId="2" fillId="35" borderId="35" xfId="0" applyFont="1" applyFill="1" applyBorder="1" applyAlignment="1">
      <alignment horizontal="center"/>
    </xf>
    <xf numFmtId="0" fontId="2" fillId="35" borderId="33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3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2" fillId="35" borderId="43" xfId="0" applyFont="1" applyFill="1" applyBorder="1" applyAlignment="1">
      <alignment/>
    </xf>
    <xf numFmtId="0" fontId="2" fillId="35" borderId="44" xfId="0" applyFont="1" applyFill="1" applyBorder="1" applyAlignment="1">
      <alignment/>
    </xf>
    <xf numFmtId="0" fontId="2" fillId="0" borderId="45" xfId="0" applyFont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45" xfId="0" applyFont="1" applyFill="1" applyBorder="1" applyAlignment="1">
      <alignment/>
    </xf>
    <xf numFmtId="0" fontId="2" fillId="0" borderId="46" xfId="0" applyFont="1" applyBorder="1" applyAlignment="1">
      <alignment/>
    </xf>
    <xf numFmtId="0" fontId="2" fillId="0" borderId="36" xfId="0" applyFont="1" applyBorder="1" applyAlignment="1">
      <alignment/>
    </xf>
    <xf numFmtId="0" fontId="2" fillId="35" borderId="34" xfId="0" applyFont="1" applyFill="1" applyBorder="1" applyAlignment="1">
      <alignment/>
    </xf>
    <xf numFmtId="0" fontId="2" fillId="35" borderId="35" xfId="0" applyFont="1" applyFill="1" applyBorder="1" applyAlignment="1">
      <alignment/>
    </xf>
    <xf numFmtId="0" fontId="2" fillId="0" borderId="35" xfId="0" applyFont="1" applyBorder="1" applyAlignment="1">
      <alignment/>
    </xf>
    <xf numFmtId="0" fontId="0" fillId="35" borderId="47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2" fillId="35" borderId="34" xfId="0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35" borderId="23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35" borderId="31" xfId="0" applyFont="1" applyFill="1" applyBorder="1" applyAlignment="1">
      <alignment/>
    </xf>
    <xf numFmtId="0" fontId="2" fillId="35" borderId="48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35" borderId="5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35" borderId="53" xfId="0" applyFont="1" applyFill="1" applyBorder="1" applyAlignment="1">
      <alignment/>
    </xf>
    <xf numFmtId="0" fontId="0" fillId="0" borderId="53" xfId="0" applyFont="1" applyBorder="1" applyAlignment="1">
      <alignment/>
    </xf>
    <xf numFmtId="0" fontId="0" fillId="35" borderId="52" xfId="0" applyFont="1" applyFill="1" applyBorder="1" applyAlignment="1">
      <alignment/>
    </xf>
    <xf numFmtId="0" fontId="2" fillId="35" borderId="49" xfId="0" applyFont="1" applyFill="1" applyBorder="1" applyAlignment="1">
      <alignment/>
    </xf>
    <xf numFmtId="0" fontId="2" fillId="35" borderId="38" xfId="0" applyFont="1" applyFill="1" applyBorder="1" applyAlignment="1">
      <alignment/>
    </xf>
    <xf numFmtId="0" fontId="0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0" fillId="0" borderId="48" xfId="0" applyBorder="1" applyAlignment="1">
      <alignment/>
    </xf>
    <xf numFmtId="0" fontId="2" fillId="35" borderId="30" xfId="0" applyFont="1" applyFill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0" xfId="0" applyFont="1" applyAlignment="1">
      <alignment/>
    </xf>
    <xf numFmtId="0" fontId="2" fillId="35" borderId="47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55" xfId="0" applyBorder="1" applyAlignment="1">
      <alignment/>
    </xf>
    <xf numFmtId="0" fontId="0" fillId="0" borderId="42" xfId="0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Border="1" applyAlignment="1">
      <alignment/>
    </xf>
    <xf numFmtId="0" fontId="0" fillId="0" borderId="62" xfId="0" applyBorder="1" applyAlignment="1">
      <alignment/>
    </xf>
    <xf numFmtId="0" fontId="2" fillId="35" borderId="3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6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1316</xdr:row>
      <xdr:rowOff>0</xdr:rowOff>
    </xdr:from>
    <xdr:to>
      <xdr:col>3</xdr:col>
      <xdr:colOff>66675</xdr:colOff>
      <xdr:row>1316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2352675" y="2147601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3.375" style="0" customWidth="1"/>
    <col min="3" max="3" width="18.125" style="0" customWidth="1"/>
    <col min="4" max="4" width="9.00390625" style="0" customWidth="1"/>
    <col min="5" max="5" width="9.25390625" style="0" customWidth="1"/>
    <col min="6" max="6" width="6.875" style="0" customWidth="1"/>
    <col min="7" max="7" width="6.00390625" style="0" customWidth="1"/>
    <col min="8" max="8" width="9.25390625" style="0" customWidth="1"/>
    <col min="9" max="9" width="3.125" style="0" customWidth="1"/>
    <col min="10" max="10" width="14.375" style="0" customWidth="1"/>
  </cols>
  <sheetData>
    <row r="1" spans="2:10" ht="23.25">
      <c r="B1" s="1" t="s">
        <v>128</v>
      </c>
      <c r="C1" s="1"/>
      <c r="D1" s="1"/>
      <c r="E1" s="1"/>
      <c r="F1" s="1"/>
      <c r="G1" s="1"/>
      <c r="H1" s="1"/>
      <c r="I1" s="1"/>
      <c r="J1" s="1"/>
    </row>
    <row r="2" ht="23.25">
      <c r="C2" s="1" t="s">
        <v>118</v>
      </c>
    </row>
    <row r="3" ht="12.75">
      <c r="C3" s="139"/>
    </row>
    <row r="4" ht="12.75">
      <c r="B4" t="s">
        <v>87</v>
      </c>
    </row>
    <row r="5" ht="12.75">
      <c r="B5" t="s">
        <v>88</v>
      </c>
    </row>
    <row r="6" ht="12.75">
      <c r="B6" t="s">
        <v>86</v>
      </c>
    </row>
    <row r="8" spans="1:10" ht="24" thickBot="1">
      <c r="A8" s="152" t="s">
        <v>0</v>
      </c>
      <c r="B8" s="152"/>
      <c r="C8" s="152"/>
      <c r="D8" s="152"/>
      <c r="E8" s="152"/>
      <c r="F8" s="152"/>
      <c r="G8" s="152"/>
      <c r="H8" s="152"/>
      <c r="I8" s="152"/>
      <c r="J8" s="152"/>
    </row>
    <row r="9" spans="1:10" ht="15" thickBot="1">
      <c r="A9" s="93" t="s">
        <v>7</v>
      </c>
      <c r="B9" s="40" t="s">
        <v>1</v>
      </c>
      <c r="C9" s="4"/>
      <c r="D9" s="153" t="s">
        <v>4</v>
      </c>
      <c r="E9" s="153"/>
      <c r="F9" s="153"/>
      <c r="G9" s="153"/>
      <c r="H9" s="153"/>
      <c r="I9" s="153"/>
      <c r="J9" s="12" t="s">
        <v>3</v>
      </c>
    </row>
    <row r="10" spans="1:10" ht="15" thickBot="1">
      <c r="A10" s="94" t="s">
        <v>8</v>
      </c>
      <c r="B10" s="10" t="s">
        <v>2</v>
      </c>
      <c r="C10" s="11"/>
      <c r="D10" s="44" t="s">
        <v>104</v>
      </c>
      <c r="E10" s="45" t="s">
        <v>111</v>
      </c>
      <c r="F10" s="19" t="s">
        <v>41</v>
      </c>
      <c r="G10" s="19" t="s">
        <v>117</v>
      </c>
      <c r="H10" s="19" t="s">
        <v>114</v>
      </c>
      <c r="I10" s="46"/>
      <c r="J10" s="13"/>
    </row>
    <row r="11" spans="1:10" ht="14.25">
      <c r="A11" s="12" t="s">
        <v>9</v>
      </c>
      <c r="B11" s="41" t="s">
        <v>120</v>
      </c>
      <c r="C11" s="41"/>
      <c r="D11" s="123" t="s">
        <v>105</v>
      </c>
      <c r="E11" s="122">
        <v>30.6</v>
      </c>
      <c r="F11" s="122"/>
      <c r="G11" s="122"/>
      <c r="H11" s="122">
        <v>31.58</v>
      </c>
      <c r="I11" s="4"/>
      <c r="J11" s="4">
        <v>1527177.18</v>
      </c>
    </row>
    <row r="12" spans="1:10" ht="14.25">
      <c r="A12" s="96">
        <v>2</v>
      </c>
      <c r="B12" s="92" t="s">
        <v>121</v>
      </c>
      <c r="C12" s="140"/>
      <c r="D12" s="98" t="s">
        <v>106</v>
      </c>
      <c r="E12" s="80">
        <v>106.53</v>
      </c>
      <c r="F12" s="80"/>
      <c r="G12" s="80"/>
      <c r="H12" s="80">
        <v>105.92</v>
      </c>
      <c r="I12" s="85"/>
      <c r="J12" s="134">
        <v>1198861.73</v>
      </c>
    </row>
    <row r="13" spans="1:10" ht="14.25">
      <c r="A13" s="95"/>
      <c r="B13" s="89" t="s">
        <v>122</v>
      </c>
      <c r="C13" s="141"/>
      <c r="D13" s="105" t="s">
        <v>107</v>
      </c>
      <c r="E13" s="106">
        <v>1775.45</v>
      </c>
      <c r="F13" s="106"/>
      <c r="G13" s="106"/>
      <c r="H13" s="106">
        <v>1765.33</v>
      </c>
      <c r="I13" s="83"/>
      <c r="J13" s="118">
        <v>3191477.19</v>
      </c>
    </row>
    <row r="14" spans="1:10" ht="14.25">
      <c r="A14" s="102">
        <v>3</v>
      </c>
      <c r="B14" s="41" t="s">
        <v>85</v>
      </c>
      <c r="C14" s="41"/>
      <c r="D14" s="123" t="s">
        <v>108</v>
      </c>
      <c r="E14" s="15">
        <v>0.69</v>
      </c>
      <c r="F14" s="15"/>
      <c r="G14" s="15"/>
      <c r="H14" s="15">
        <v>0.8</v>
      </c>
      <c r="I14" s="36"/>
      <c r="J14" s="119">
        <v>99920.41</v>
      </c>
    </row>
    <row r="15" spans="1:10" ht="14.25">
      <c r="A15" s="97">
        <v>4</v>
      </c>
      <c r="B15" s="90" t="s">
        <v>123</v>
      </c>
      <c r="C15" s="90"/>
      <c r="D15" s="125" t="s">
        <v>109</v>
      </c>
      <c r="E15" s="14">
        <v>90.5</v>
      </c>
      <c r="F15" s="14"/>
      <c r="G15" s="14"/>
      <c r="H15" s="14">
        <v>97.5</v>
      </c>
      <c r="I15" s="29"/>
      <c r="J15" s="120">
        <v>191136</v>
      </c>
    </row>
    <row r="16" spans="1:10" ht="14.25">
      <c r="A16" s="114">
        <v>5</v>
      </c>
      <c r="B16" s="113" t="s">
        <v>124</v>
      </c>
      <c r="C16" s="113"/>
      <c r="D16" s="125" t="s">
        <v>109</v>
      </c>
      <c r="E16" s="86">
        <v>56</v>
      </c>
      <c r="F16" s="14"/>
      <c r="G16" s="86"/>
      <c r="H16" s="86">
        <v>56</v>
      </c>
      <c r="I16" s="29"/>
      <c r="J16" s="121">
        <v>145152</v>
      </c>
    </row>
    <row r="17" spans="1:10" ht="14.25">
      <c r="A17" s="114">
        <v>6</v>
      </c>
      <c r="B17" s="113" t="s">
        <v>103</v>
      </c>
      <c r="C17" s="113"/>
      <c r="D17" s="123"/>
      <c r="E17" s="86">
        <v>12.66</v>
      </c>
      <c r="F17" s="15"/>
      <c r="G17" s="86"/>
      <c r="H17" s="86">
        <v>12.87</v>
      </c>
      <c r="I17" s="29"/>
      <c r="J17" s="121">
        <v>1712059.16</v>
      </c>
    </row>
    <row r="18" spans="1:10" ht="14.25">
      <c r="A18" s="127"/>
      <c r="B18" s="88" t="s">
        <v>102</v>
      </c>
      <c r="C18" s="88"/>
      <c r="D18" s="126" t="s">
        <v>108</v>
      </c>
      <c r="E18" s="80">
        <v>5.53</v>
      </c>
      <c r="F18" s="106"/>
      <c r="G18" s="80"/>
      <c r="H18" s="80">
        <v>5.63</v>
      </c>
      <c r="I18" s="85"/>
      <c r="J18" s="116"/>
    </row>
    <row r="19" spans="1:10" ht="14.25">
      <c r="A19" s="128"/>
      <c r="B19" s="91" t="s">
        <v>5</v>
      </c>
      <c r="C19" s="91"/>
      <c r="D19" s="124" t="s">
        <v>108</v>
      </c>
      <c r="E19" s="80">
        <v>2.11</v>
      </c>
      <c r="F19" s="80"/>
      <c r="G19" s="80"/>
      <c r="H19" s="80">
        <v>2.11</v>
      </c>
      <c r="I19" s="85"/>
      <c r="J19" s="117"/>
    </row>
    <row r="20" spans="1:10" ht="14.25">
      <c r="A20" s="95"/>
      <c r="B20" s="89" t="s">
        <v>10</v>
      </c>
      <c r="C20" s="89"/>
      <c r="D20" s="124" t="s">
        <v>108</v>
      </c>
      <c r="E20" s="80">
        <v>5.02</v>
      </c>
      <c r="F20" s="80"/>
      <c r="G20" s="80"/>
      <c r="H20" s="80">
        <v>5.13</v>
      </c>
      <c r="I20" s="85"/>
      <c r="J20" s="118"/>
    </row>
    <row r="21" spans="1:10" ht="14.25">
      <c r="A21" s="95">
        <v>7</v>
      </c>
      <c r="B21" s="89" t="s">
        <v>6</v>
      </c>
      <c r="C21" s="89"/>
      <c r="D21" s="124" t="s">
        <v>108</v>
      </c>
      <c r="E21" s="80">
        <v>1.91</v>
      </c>
      <c r="F21" s="80"/>
      <c r="G21" s="80"/>
      <c r="H21" s="80">
        <v>1.96</v>
      </c>
      <c r="I21" s="85"/>
      <c r="J21" s="118">
        <v>259524.83</v>
      </c>
    </row>
    <row r="22" spans="1:10" ht="14.25">
      <c r="A22" s="95">
        <v>8</v>
      </c>
      <c r="B22" s="89" t="s">
        <v>89</v>
      </c>
      <c r="C22" s="89"/>
      <c r="D22" s="126" t="s">
        <v>108</v>
      </c>
      <c r="E22" s="80">
        <v>1.62</v>
      </c>
      <c r="F22" s="80"/>
      <c r="G22" s="80"/>
      <c r="H22" s="80">
        <v>1.62</v>
      </c>
      <c r="I22" s="85"/>
      <c r="J22" s="118">
        <v>217276.6</v>
      </c>
    </row>
    <row r="23" spans="1:10" ht="14.25">
      <c r="A23" s="95">
        <v>9</v>
      </c>
      <c r="B23" s="91" t="s">
        <v>90</v>
      </c>
      <c r="C23" s="91"/>
      <c r="D23" s="126" t="s">
        <v>108</v>
      </c>
      <c r="E23" s="80">
        <v>1.77</v>
      </c>
      <c r="F23" s="80"/>
      <c r="G23" s="80"/>
      <c r="H23" s="80">
        <v>1.77</v>
      </c>
      <c r="I23" s="85"/>
      <c r="J23" s="118">
        <v>213123.22</v>
      </c>
    </row>
    <row r="24" spans="1:10" ht="14.25">
      <c r="A24" s="96">
        <v>10</v>
      </c>
      <c r="B24" s="92" t="s">
        <v>115</v>
      </c>
      <c r="C24" s="92"/>
      <c r="D24" s="124" t="s">
        <v>110</v>
      </c>
      <c r="E24" s="80" t="s">
        <v>116</v>
      </c>
      <c r="F24" s="80"/>
      <c r="G24" s="80"/>
      <c r="H24" s="80" t="s">
        <v>127</v>
      </c>
      <c r="I24" s="85"/>
      <c r="J24" s="118">
        <v>87096.72</v>
      </c>
    </row>
    <row r="25" spans="1:10" ht="14.25">
      <c r="A25" s="97">
        <v>11</v>
      </c>
      <c r="B25" s="90" t="s">
        <v>11</v>
      </c>
      <c r="C25" s="90"/>
      <c r="D25" s="125" t="s">
        <v>108</v>
      </c>
      <c r="E25" s="14">
        <v>6.31</v>
      </c>
      <c r="F25" s="14"/>
      <c r="G25" s="14"/>
      <c r="H25" s="14"/>
      <c r="I25" s="29"/>
      <c r="J25" s="120">
        <v>846305.78</v>
      </c>
    </row>
    <row r="26" spans="1:10" ht="14.25">
      <c r="A26" s="97">
        <v>12</v>
      </c>
      <c r="B26" s="90" t="s">
        <v>119</v>
      </c>
      <c r="C26" s="90"/>
      <c r="D26" s="125" t="s">
        <v>108</v>
      </c>
      <c r="E26" s="14">
        <v>5.3</v>
      </c>
      <c r="F26" s="14"/>
      <c r="G26" s="14"/>
      <c r="H26" s="14"/>
      <c r="I26" s="29"/>
      <c r="J26" s="120">
        <v>710843.21</v>
      </c>
    </row>
    <row r="27" spans="1:10" ht="14.25">
      <c r="A27" s="97">
        <v>13</v>
      </c>
      <c r="B27" s="90" t="s">
        <v>91</v>
      </c>
      <c r="C27" s="90"/>
      <c r="D27" s="125" t="s">
        <v>108</v>
      </c>
      <c r="E27" s="14">
        <v>0.34</v>
      </c>
      <c r="F27" s="14"/>
      <c r="G27" s="14"/>
      <c r="H27" s="14"/>
      <c r="I27" s="29"/>
      <c r="J27" s="120">
        <v>45601.26</v>
      </c>
    </row>
    <row r="28" spans="1:10" ht="14.25">
      <c r="A28" s="97">
        <v>14</v>
      </c>
      <c r="B28" s="90" t="s">
        <v>97</v>
      </c>
      <c r="C28" s="90"/>
      <c r="D28" s="125" t="s">
        <v>108</v>
      </c>
      <c r="E28" s="14">
        <v>0.67</v>
      </c>
      <c r="F28" s="14"/>
      <c r="G28" s="14"/>
      <c r="H28" s="14"/>
      <c r="I28" s="29"/>
      <c r="J28" s="120">
        <v>89861.31</v>
      </c>
    </row>
    <row r="29" spans="1:10" ht="14.25">
      <c r="A29" s="102"/>
      <c r="B29" s="41" t="s">
        <v>12</v>
      </c>
      <c r="C29" s="41"/>
      <c r="D29" s="123"/>
      <c r="E29" s="14"/>
      <c r="F29" s="15"/>
      <c r="G29" s="15"/>
      <c r="H29" s="14"/>
      <c r="I29" s="29"/>
      <c r="J29" s="120">
        <f>SUM(J11:J28)</f>
        <v>10535416.600000001</v>
      </c>
    </row>
    <row r="30" spans="1:10" ht="14.25">
      <c r="A30" s="97"/>
      <c r="B30" s="138" t="s">
        <v>112</v>
      </c>
      <c r="C30" s="138"/>
      <c r="D30" s="125"/>
      <c r="E30" s="99"/>
      <c r="F30" s="14"/>
      <c r="G30" s="14"/>
      <c r="H30" s="14"/>
      <c r="I30" s="29"/>
      <c r="J30" s="120">
        <v>215008.5</v>
      </c>
    </row>
    <row r="31" spans="1:10" ht="14.25">
      <c r="A31" s="97"/>
      <c r="B31" s="90" t="s">
        <v>13</v>
      </c>
      <c r="C31" s="90"/>
      <c r="D31" s="125"/>
      <c r="E31" s="99"/>
      <c r="F31" s="14"/>
      <c r="G31" s="14"/>
      <c r="H31" s="14"/>
      <c r="I31" s="29"/>
      <c r="J31" s="120">
        <f>SUM(J29:J30)</f>
        <v>10750425.100000001</v>
      </c>
    </row>
    <row r="32" spans="1:10" ht="14.25">
      <c r="A32" s="97"/>
      <c r="B32" s="90" t="s">
        <v>96</v>
      </c>
      <c r="C32" s="90"/>
      <c r="D32" s="125"/>
      <c r="E32" s="99"/>
      <c r="F32" s="14"/>
      <c r="G32" s="14"/>
      <c r="H32" s="14"/>
      <c r="I32" s="29"/>
      <c r="J32" s="120">
        <v>15290.88</v>
      </c>
    </row>
    <row r="33" spans="1:10" ht="14.25">
      <c r="A33" s="97"/>
      <c r="B33" s="90" t="s">
        <v>100</v>
      </c>
      <c r="C33" s="90"/>
      <c r="D33" s="125"/>
      <c r="E33" s="99"/>
      <c r="F33" s="14"/>
      <c r="G33" s="14"/>
      <c r="H33" s="14"/>
      <c r="I33" s="29"/>
      <c r="J33" s="120">
        <v>25200</v>
      </c>
    </row>
    <row r="34" spans="1:10" ht="15" thickBot="1">
      <c r="A34" s="13"/>
      <c r="B34" s="10" t="s">
        <v>12</v>
      </c>
      <c r="C34" s="10"/>
      <c r="D34" s="129"/>
      <c r="E34" s="132"/>
      <c r="F34" s="130"/>
      <c r="G34" s="130"/>
      <c r="H34" s="130"/>
      <c r="I34" s="11"/>
      <c r="J34" s="131">
        <f>SUM(J31:J33)</f>
        <v>10790915.980000002</v>
      </c>
    </row>
    <row r="35" spans="1:10" ht="24" thickBot="1">
      <c r="A35" s="154" t="s">
        <v>14</v>
      </c>
      <c r="B35" s="155"/>
      <c r="C35" s="155"/>
      <c r="D35" s="155"/>
      <c r="E35" s="155"/>
      <c r="F35" s="155"/>
      <c r="G35" s="155"/>
      <c r="H35" s="155"/>
      <c r="I35" s="155"/>
      <c r="J35" s="156"/>
    </row>
    <row r="36" spans="1:10" ht="15" thickBot="1">
      <c r="A36" s="3" t="s">
        <v>15</v>
      </c>
      <c r="B36" s="3" t="s">
        <v>1</v>
      </c>
      <c r="C36" s="4"/>
      <c r="D36" s="153"/>
      <c r="E36" s="153"/>
      <c r="F36" s="153"/>
      <c r="G36" s="153"/>
      <c r="H36" s="153"/>
      <c r="I36" s="153"/>
      <c r="J36" s="12"/>
    </row>
    <row r="37" spans="1:10" ht="15" thickBot="1">
      <c r="A37" s="44" t="s">
        <v>8</v>
      </c>
      <c r="B37" s="44" t="s">
        <v>16</v>
      </c>
      <c r="C37" s="46"/>
      <c r="D37" s="22"/>
      <c r="E37" s="22"/>
      <c r="F37" s="22"/>
      <c r="G37" s="19"/>
      <c r="H37" s="45"/>
      <c r="I37" s="45"/>
      <c r="J37" s="43" t="s">
        <v>17</v>
      </c>
    </row>
    <row r="38" spans="1:10" ht="14.25">
      <c r="A38" s="135">
        <v>1</v>
      </c>
      <c r="B38" s="135" t="s">
        <v>125</v>
      </c>
      <c r="C38" s="136"/>
      <c r="D38" s="137"/>
      <c r="E38" s="137"/>
      <c r="F38" s="15"/>
      <c r="G38" s="18"/>
      <c r="H38" s="107"/>
      <c r="I38" s="24"/>
      <c r="J38" s="12">
        <v>1527177.18</v>
      </c>
    </row>
    <row r="39" spans="1:10" ht="14.25">
      <c r="A39" s="84">
        <v>2</v>
      </c>
      <c r="B39" s="84" t="s">
        <v>126</v>
      </c>
      <c r="C39" s="85"/>
      <c r="D39" s="98"/>
      <c r="E39" s="98"/>
      <c r="F39" s="80"/>
      <c r="G39" s="80"/>
      <c r="H39" s="81"/>
      <c r="I39" s="81"/>
      <c r="J39" s="82">
        <v>4390338.92</v>
      </c>
    </row>
    <row r="40" spans="1:10" ht="14.25">
      <c r="A40" s="17">
        <v>3</v>
      </c>
      <c r="B40" s="5" t="s">
        <v>85</v>
      </c>
      <c r="C40" s="6"/>
      <c r="D40" s="87"/>
      <c r="E40" s="87"/>
      <c r="F40" s="14"/>
      <c r="G40" s="14"/>
      <c r="H40" s="23"/>
      <c r="I40" s="23"/>
      <c r="J40" s="37">
        <v>99920.41</v>
      </c>
    </row>
    <row r="41" spans="1:10" ht="14.25">
      <c r="A41" s="16">
        <v>4</v>
      </c>
      <c r="B41" s="16" t="s">
        <v>18</v>
      </c>
      <c r="C41" s="29"/>
      <c r="D41" s="99"/>
      <c r="E41" s="99"/>
      <c r="F41" s="14"/>
      <c r="G41" s="14"/>
      <c r="H41" s="23"/>
      <c r="I41" s="23"/>
      <c r="J41" s="38">
        <v>191136</v>
      </c>
    </row>
    <row r="42" spans="1:10" ht="14.25">
      <c r="A42" s="16">
        <v>5</v>
      </c>
      <c r="B42" s="5" t="s">
        <v>92</v>
      </c>
      <c r="C42" s="6"/>
      <c r="D42" s="99"/>
      <c r="E42" s="99"/>
      <c r="F42" s="14"/>
      <c r="G42" s="14"/>
      <c r="H42" s="23"/>
      <c r="I42" s="23"/>
      <c r="J42" s="115">
        <v>145152</v>
      </c>
    </row>
    <row r="43" spans="1:10" ht="14.25">
      <c r="A43" s="84">
        <v>6</v>
      </c>
      <c r="B43" s="84" t="s">
        <v>99</v>
      </c>
      <c r="C43" s="85"/>
      <c r="D43" s="98"/>
      <c r="E43" s="98"/>
      <c r="F43" s="80"/>
      <c r="G43" s="80"/>
      <c r="H43" s="81"/>
      <c r="I43" s="81"/>
      <c r="J43" s="38">
        <v>1712059.16</v>
      </c>
    </row>
    <row r="44" spans="1:10" ht="14.25">
      <c r="A44" s="84">
        <v>7</v>
      </c>
      <c r="B44" s="84" t="s">
        <v>6</v>
      </c>
      <c r="C44" s="85"/>
      <c r="D44" s="98"/>
      <c r="E44" s="98"/>
      <c r="F44" s="80"/>
      <c r="G44" s="80"/>
      <c r="H44" s="81"/>
      <c r="I44" s="81"/>
      <c r="J44" s="101">
        <v>259524.83</v>
      </c>
    </row>
    <row r="45" spans="1:10" ht="14.25">
      <c r="A45" s="84">
        <v>8</v>
      </c>
      <c r="B45" s="84" t="s">
        <v>89</v>
      </c>
      <c r="C45" s="85"/>
      <c r="D45" s="98"/>
      <c r="E45" s="98"/>
      <c r="F45" s="80"/>
      <c r="G45" s="80"/>
      <c r="H45" s="81"/>
      <c r="I45" s="81"/>
      <c r="J45" s="101">
        <v>217276.6</v>
      </c>
    </row>
    <row r="46" spans="1:10" ht="15" thickBot="1">
      <c r="A46" s="108">
        <v>9</v>
      </c>
      <c r="B46" s="108" t="s">
        <v>98</v>
      </c>
      <c r="C46" s="109"/>
      <c r="D46" s="110"/>
      <c r="E46" s="110"/>
      <c r="F46" s="111"/>
      <c r="G46" s="111"/>
      <c r="H46" s="112"/>
      <c r="I46" s="112"/>
      <c r="J46" s="101">
        <v>213123.22</v>
      </c>
    </row>
    <row r="47" spans="1:10" ht="14.25">
      <c r="A47" s="28">
        <v>10</v>
      </c>
      <c r="B47" s="16" t="s">
        <v>11</v>
      </c>
      <c r="C47" s="31"/>
      <c r="D47" s="99"/>
      <c r="E47" s="99"/>
      <c r="F47" s="20"/>
      <c r="G47" s="20"/>
      <c r="H47" s="25"/>
      <c r="I47" s="25"/>
      <c r="J47" s="38">
        <v>846305.78</v>
      </c>
    </row>
    <row r="48" spans="1:10" ht="14.25">
      <c r="A48" s="28">
        <v>11</v>
      </c>
      <c r="B48" s="16" t="s">
        <v>119</v>
      </c>
      <c r="C48" s="31"/>
      <c r="D48" s="99"/>
      <c r="E48" s="99"/>
      <c r="F48" s="20"/>
      <c r="G48" s="20"/>
      <c r="H48" s="25"/>
      <c r="I48" s="25"/>
      <c r="J48" s="38">
        <v>710843.21</v>
      </c>
    </row>
    <row r="49" spans="1:10" ht="15" thickBot="1">
      <c r="A49" s="33">
        <v>12</v>
      </c>
      <c r="B49" s="32" t="s">
        <v>91</v>
      </c>
      <c r="C49" s="133"/>
      <c r="D49" s="100"/>
      <c r="E49" s="132"/>
      <c r="F49" s="146"/>
      <c r="G49" s="21"/>
      <c r="H49" s="26"/>
      <c r="I49" s="26"/>
      <c r="J49" s="38">
        <v>45601.26</v>
      </c>
    </row>
    <row r="50" spans="1:10" ht="15" thickBot="1">
      <c r="A50" s="104">
        <v>13</v>
      </c>
      <c r="B50" s="44" t="s">
        <v>95</v>
      </c>
      <c r="C50" s="147"/>
      <c r="D50" s="148"/>
      <c r="E50" s="148"/>
      <c r="F50" s="149"/>
      <c r="G50" s="149"/>
      <c r="H50" s="150"/>
      <c r="I50" s="150"/>
      <c r="J50" s="151">
        <v>87096.72</v>
      </c>
    </row>
    <row r="51" spans="1:10" ht="14.25">
      <c r="A51" s="142">
        <v>14</v>
      </c>
      <c r="B51" s="135" t="s">
        <v>97</v>
      </c>
      <c r="C51" s="143"/>
      <c r="D51" s="137"/>
      <c r="E51" s="137"/>
      <c r="F51" s="144"/>
      <c r="G51" s="144"/>
      <c r="H51" s="145"/>
      <c r="I51" s="145"/>
      <c r="J51" s="103">
        <v>89861.31</v>
      </c>
    </row>
    <row r="52" spans="1:10" ht="14.25">
      <c r="A52" s="28"/>
      <c r="B52" s="16" t="s">
        <v>12</v>
      </c>
      <c r="C52" s="31"/>
      <c r="D52" s="99"/>
      <c r="E52" s="99"/>
      <c r="F52" s="20"/>
      <c r="G52" s="20"/>
      <c r="H52" s="25"/>
      <c r="I52" s="25"/>
      <c r="J52" s="38">
        <f>SUM(J38:J51)</f>
        <v>10535416.6</v>
      </c>
    </row>
    <row r="53" spans="1:10" ht="14.25">
      <c r="A53" s="28"/>
      <c r="B53" s="16" t="s">
        <v>113</v>
      </c>
      <c r="C53" s="31"/>
      <c r="D53" s="99"/>
      <c r="E53" s="87"/>
      <c r="F53" s="20"/>
      <c r="G53" s="20"/>
      <c r="H53" s="25"/>
      <c r="I53" s="25"/>
      <c r="J53" s="38">
        <v>215008.5</v>
      </c>
    </row>
    <row r="54" spans="1:10" ht="14.25">
      <c r="A54" s="27"/>
      <c r="B54" s="5" t="s">
        <v>101</v>
      </c>
      <c r="C54" s="30"/>
      <c r="D54" s="87"/>
      <c r="E54" s="87"/>
      <c r="F54" s="20"/>
      <c r="G54" s="20"/>
      <c r="H54" s="25"/>
      <c r="I54" s="25"/>
      <c r="J54" s="38">
        <v>40490.88</v>
      </c>
    </row>
    <row r="55" spans="1:10" ht="14.25">
      <c r="A55" s="28"/>
      <c r="B55" s="16"/>
      <c r="C55" s="31"/>
      <c r="D55" s="99"/>
      <c r="E55" s="99"/>
      <c r="F55" s="20"/>
      <c r="G55" s="20"/>
      <c r="H55" s="25"/>
      <c r="I55" s="25"/>
      <c r="J55" s="38"/>
    </row>
    <row r="56" spans="1:10" ht="15" thickBot="1">
      <c r="A56" s="33"/>
      <c r="B56" s="9" t="s">
        <v>19</v>
      </c>
      <c r="C56" s="35"/>
      <c r="D56" s="34"/>
      <c r="E56" s="34"/>
      <c r="F56" s="21"/>
      <c r="G56" s="21"/>
      <c r="H56" s="26"/>
      <c r="I56" s="26"/>
      <c r="J56" s="39">
        <f>SUM(J52:J55)</f>
        <v>10790915.98</v>
      </c>
    </row>
    <row r="61" spans="1:10" ht="18">
      <c r="A61" s="55"/>
      <c r="B61" s="55"/>
      <c r="C61" s="55" t="s">
        <v>93</v>
      </c>
      <c r="D61" s="55"/>
      <c r="E61" s="55"/>
      <c r="F61" s="55"/>
      <c r="G61" s="55"/>
      <c r="H61" s="55"/>
      <c r="I61" s="55"/>
      <c r="J61" s="55"/>
    </row>
    <row r="63" spans="1:10" ht="18">
      <c r="A63" s="55"/>
      <c r="B63" s="55"/>
      <c r="C63" s="55" t="s">
        <v>94</v>
      </c>
      <c r="D63" s="55"/>
      <c r="E63" s="55"/>
      <c r="F63" s="55"/>
      <c r="G63" s="55"/>
      <c r="H63" s="55"/>
      <c r="I63" s="55"/>
      <c r="J63" s="55"/>
    </row>
  </sheetData>
  <sheetProtection/>
  <mergeCells count="4">
    <mergeCell ref="A8:J8"/>
    <mergeCell ref="D9:I9"/>
    <mergeCell ref="A35:J35"/>
    <mergeCell ref="D36:I36"/>
  </mergeCells>
  <printOptions/>
  <pageMargins left="1.19" right="0.14" top="0.79" bottom="0.68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F27" sqref="F27"/>
    </sheetView>
  </sheetViews>
  <sheetFormatPr defaultColWidth="9.00390625" defaultRowHeight="12.75"/>
  <cols>
    <col min="3" max="3" width="10.625" style="0" customWidth="1"/>
    <col min="4" max="4" width="12.00390625" style="0" customWidth="1"/>
    <col min="5" max="5" width="11.375" style="0" customWidth="1"/>
    <col min="6" max="6" width="13.875" style="0" customWidth="1"/>
  </cols>
  <sheetData>
    <row r="1" spans="1:9" ht="23.25">
      <c r="A1" s="152" t="s">
        <v>20</v>
      </c>
      <c r="B1" s="152"/>
      <c r="C1" s="152"/>
      <c r="D1" s="152"/>
      <c r="E1" s="152"/>
      <c r="F1" s="152"/>
      <c r="G1" s="152"/>
      <c r="H1" s="152"/>
      <c r="I1" s="1"/>
    </row>
    <row r="2" ht="13.5" thickBot="1"/>
    <row r="3" spans="1:9" ht="15" thickBot="1">
      <c r="A3" s="3" t="s">
        <v>21</v>
      </c>
      <c r="B3" s="40"/>
      <c r="C3" s="4"/>
      <c r="D3" s="157" t="s">
        <v>25</v>
      </c>
      <c r="E3" s="158"/>
      <c r="F3" s="12" t="s">
        <v>22</v>
      </c>
      <c r="G3" s="2"/>
      <c r="H3" s="2"/>
      <c r="I3" s="2"/>
    </row>
    <row r="4" spans="1:9" ht="15" thickBot="1">
      <c r="A4" s="9"/>
      <c r="B4" s="10"/>
      <c r="C4" s="11"/>
      <c r="D4" s="43">
        <v>1</v>
      </c>
      <c r="E4" s="10">
        <v>7</v>
      </c>
      <c r="F4" s="13"/>
      <c r="G4" s="2"/>
      <c r="H4" s="2"/>
      <c r="I4" s="2"/>
    </row>
    <row r="5" spans="1:9" ht="15" thickBot="1">
      <c r="A5" s="7" t="s">
        <v>23</v>
      </c>
      <c r="B5" s="52"/>
      <c r="C5" s="8"/>
      <c r="D5" s="52" t="s">
        <v>24</v>
      </c>
      <c r="E5" s="52"/>
      <c r="F5" s="53">
        <v>46701.08</v>
      </c>
      <c r="G5" s="2"/>
      <c r="H5" s="2"/>
      <c r="I5" s="2"/>
    </row>
    <row r="6" spans="1:9" ht="15" thickBot="1">
      <c r="A6" s="44" t="s">
        <v>26</v>
      </c>
      <c r="B6" s="45"/>
      <c r="C6" s="46"/>
      <c r="D6" s="44">
        <v>38375.56</v>
      </c>
      <c r="E6" s="43">
        <v>46490.42</v>
      </c>
      <c r="F6" s="43">
        <v>509195.88</v>
      </c>
      <c r="G6" s="2"/>
      <c r="H6" s="2"/>
      <c r="I6" s="2"/>
    </row>
    <row r="7" spans="1:11" ht="15" thickBot="1">
      <c r="A7" s="5" t="s">
        <v>27</v>
      </c>
      <c r="B7" s="41"/>
      <c r="C7" s="6"/>
      <c r="D7" s="5">
        <v>3049</v>
      </c>
      <c r="E7" s="42"/>
      <c r="F7" s="42">
        <v>36588</v>
      </c>
      <c r="G7" s="2"/>
      <c r="H7" s="2"/>
      <c r="I7" s="2"/>
      <c r="K7" s="51"/>
    </row>
    <row r="8" spans="1:9" ht="15" thickBot="1">
      <c r="A8" s="47" t="s">
        <v>28</v>
      </c>
      <c r="B8" s="48"/>
      <c r="C8" s="49"/>
      <c r="D8" s="47" t="s">
        <v>29</v>
      </c>
      <c r="E8" s="50"/>
      <c r="F8" s="50">
        <v>73164.91</v>
      </c>
      <c r="G8" s="2"/>
      <c r="H8" s="2"/>
      <c r="I8" s="2"/>
    </row>
    <row r="9" spans="1:9" ht="15" thickBot="1">
      <c r="A9" s="9" t="s">
        <v>12</v>
      </c>
      <c r="B9" s="10"/>
      <c r="C9" s="11"/>
      <c r="D9" s="9"/>
      <c r="E9" s="13"/>
      <c r="F9" s="13">
        <v>665649.87</v>
      </c>
      <c r="G9" s="2"/>
      <c r="H9" s="2"/>
      <c r="I9" s="2"/>
    </row>
    <row r="10" spans="1:9" ht="14.25">
      <c r="A10" s="2"/>
      <c r="B10" s="2"/>
      <c r="C10" s="2"/>
      <c r="D10" s="2"/>
      <c r="E10" s="2"/>
      <c r="F10" s="2"/>
      <c r="G10" s="2"/>
      <c r="H10" s="2"/>
      <c r="I10" s="2"/>
    </row>
    <row r="11" spans="1:9" ht="14.25">
      <c r="A11" s="2" t="s">
        <v>30</v>
      </c>
      <c r="B11" s="2"/>
      <c r="C11" s="2"/>
      <c r="D11" s="2" t="s">
        <v>32</v>
      </c>
      <c r="E11" s="2"/>
      <c r="F11" s="2"/>
      <c r="G11" s="2"/>
      <c r="H11" s="2"/>
      <c r="I11" s="2"/>
    </row>
    <row r="12" spans="1:9" ht="14.25">
      <c r="A12" s="2" t="s">
        <v>31</v>
      </c>
      <c r="B12" s="2"/>
      <c r="C12" s="2"/>
      <c r="D12" s="2" t="s">
        <v>33</v>
      </c>
      <c r="E12" s="2"/>
      <c r="F12" s="2"/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5" ht="14.25">
      <c r="A14" s="54" t="s">
        <v>34</v>
      </c>
      <c r="B14" s="2"/>
      <c r="C14" s="2"/>
      <c r="D14" s="2"/>
      <c r="E14" s="2"/>
    </row>
    <row r="17" spans="1:6" ht="14.25">
      <c r="A17" s="2"/>
      <c r="B17" s="2" t="s">
        <v>35</v>
      </c>
      <c r="C17" s="2"/>
      <c r="D17" s="2"/>
      <c r="E17" s="2"/>
      <c r="F17" s="2"/>
    </row>
  </sheetData>
  <sheetProtection/>
  <mergeCells count="2">
    <mergeCell ref="D3:E3"/>
    <mergeCell ref="A1:H1"/>
  </mergeCells>
  <printOptions/>
  <pageMargins left="1.43" right="0.27" top="0.95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1">
      <selection activeCell="A105" sqref="A105"/>
    </sheetView>
  </sheetViews>
  <sheetFormatPr defaultColWidth="9.00390625" defaultRowHeight="12.75"/>
  <cols>
    <col min="1" max="1" width="17.25390625" style="0" customWidth="1"/>
    <col min="2" max="2" width="18.00390625" style="0" customWidth="1"/>
    <col min="3" max="3" width="18.25390625" style="0" customWidth="1"/>
  </cols>
  <sheetData>
    <row r="1" spans="2:4" ht="18">
      <c r="B1" s="77"/>
      <c r="C1" s="78" t="s">
        <v>54</v>
      </c>
      <c r="D1" s="78"/>
    </row>
    <row r="3" spans="1:4" ht="23.25">
      <c r="A3" s="152" t="s">
        <v>36</v>
      </c>
      <c r="B3" s="152"/>
      <c r="C3" s="152"/>
      <c r="D3" s="152"/>
    </row>
    <row r="4" spans="1:8" ht="23.25">
      <c r="A4" s="152" t="s">
        <v>37</v>
      </c>
      <c r="B4" s="152"/>
      <c r="C4" s="152"/>
      <c r="D4" s="152"/>
      <c r="E4" s="1"/>
      <c r="F4" s="1"/>
      <c r="G4" s="1"/>
      <c r="H4" s="1"/>
    </row>
    <row r="5" ht="13.5" thickBot="1"/>
    <row r="6" spans="1:8" ht="18">
      <c r="A6" s="57" t="s">
        <v>25</v>
      </c>
      <c r="B6" s="71" t="s">
        <v>50</v>
      </c>
      <c r="C6" s="58" t="s">
        <v>51</v>
      </c>
      <c r="D6" s="56"/>
      <c r="E6" s="56"/>
      <c r="F6" s="56"/>
      <c r="G6" s="56"/>
      <c r="H6" s="56"/>
    </row>
    <row r="7" spans="1:8" ht="15.75" thickBot="1">
      <c r="A7" s="66"/>
      <c r="B7" s="72"/>
      <c r="C7" s="67"/>
      <c r="D7" s="56"/>
      <c r="E7" s="56"/>
      <c r="F7" s="56"/>
      <c r="G7" s="56"/>
      <c r="H7" s="56"/>
    </row>
    <row r="8" spans="1:8" ht="15">
      <c r="A8" s="59" t="s">
        <v>38</v>
      </c>
      <c r="B8" s="73">
        <v>485.1</v>
      </c>
      <c r="C8" s="60">
        <v>5738</v>
      </c>
      <c r="D8" s="56"/>
      <c r="E8" s="56"/>
      <c r="F8" s="56"/>
      <c r="G8" s="56"/>
      <c r="H8" s="56"/>
    </row>
    <row r="9" spans="1:8" ht="15.75" thickBot="1">
      <c r="A9" s="59"/>
      <c r="B9" s="73"/>
      <c r="C9" s="60"/>
      <c r="D9" s="56"/>
      <c r="E9" s="56"/>
      <c r="F9" s="56"/>
      <c r="G9" s="56"/>
      <c r="H9" s="56"/>
    </row>
    <row r="10" spans="1:8" ht="15">
      <c r="A10" s="57" t="s">
        <v>39</v>
      </c>
      <c r="B10" s="71">
        <v>386.5</v>
      </c>
      <c r="C10" s="68">
        <v>5543</v>
      </c>
      <c r="D10" s="56"/>
      <c r="E10" s="56"/>
      <c r="F10" s="56"/>
      <c r="G10" s="56"/>
      <c r="H10" s="56"/>
    </row>
    <row r="11" spans="1:8" ht="15.75" thickBot="1">
      <c r="A11" s="66"/>
      <c r="B11" s="72"/>
      <c r="C11" s="67"/>
      <c r="D11" s="56"/>
      <c r="E11" s="56"/>
      <c r="F11" s="56"/>
      <c r="G11" s="56"/>
      <c r="H11" s="56"/>
    </row>
    <row r="12" spans="1:8" ht="15">
      <c r="A12" s="59" t="s">
        <v>40</v>
      </c>
      <c r="B12" s="73">
        <v>383.6</v>
      </c>
      <c r="C12" s="60">
        <v>4888</v>
      </c>
      <c r="D12" s="56"/>
      <c r="E12" s="56"/>
      <c r="F12" s="56"/>
      <c r="G12" s="56"/>
      <c r="H12" s="56"/>
    </row>
    <row r="13" spans="1:8" ht="15.75" thickBot="1">
      <c r="A13" s="59"/>
      <c r="B13" s="73"/>
      <c r="C13" s="60"/>
      <c r="D13" s="56"/>
      <c r="E13" s="56"/>
      <c r="F13" s="56"/>
      <c r="G13" s="56"/>
      <c r="H13" s="56"/>
    </row>
    <row r="14" spans="1:8" ht="15">
      <c r="A14" s="57" t="s">
        <v>41</v>
      </c>
      <c r="B14" s="71">
        <v>311.9</v>
      </c>
      <c r="C14" s="68">
        <v>5441</v>
      </c>
      <c r="D14" s="56"/>
      <c r="E14" s="56"/>
      <c r="F14" s="56"/>
      <c r="G14" s="56"/>
      <c r="H14" s="56"/>
    </row>
    <row r="15" spans="1:8" ht="15.75" thickBot="1">
      <c r="A15" s="66"/>
      <c r="B15" s="72"/>
      <c r="C15" s="67"/>
      <c r="D15" s="56"/>
      <c r="E15" s="56"/>
      <c r="F15" s="56"/>
      <c r="G15" s="56"/>
      <c r="H15" s="56"/>
    </row>
    <row r="16" spans="1:8" ht="15">
      <c r="A16" s="59" t="s">
        <v>42</v>
      </c>
      <c r="B16" s="73">
        <v>175.2</v>
      </c>
      <c r="C16" s="60">
        <v>5739</v>
      </c>
      <c r="D16" s="56"/>
      <c r="E16" s="56"/>
      <c r="F16" s="56"/>
      <c r="G16" s="56"/>
      <c r="H16" s="56"/>
    </row>
    <row r="17" spans="1:8" ht="15.75" thickBot="1">
      <c r="A17" s="59"/>
      <c r="B17" s="73"/>
      <c r="C17" s="60"/>
      <c r="D17" s="56"/>
      <c r="E17" s="56"/>
      <c r="F17" s="56"/>
      <c r="G17" s="56"/>
      <c r="H17" s="56"/>
    </row>
    <row r="18" spans="1:8" ht="15">
      <c r="A18" s="57" t="s">
        <v>43</v>
      </c>
      <c r="B18" s="71">
        <v>51.5</v>
      </c>
      <c r="C18" s="68">
        <v>4361</v>
      </c>
      <c r="D18" s="56"/>
      <c r="E18" s="56"/>
      <c r="F18" s="56"/>
      <c r="G18" s="56"/>
      <c r="H18" s="56"/>
    </row>
    <row r="19" spans="1:8" ht="15.75" thickBot="1">
      <c r="A19" s="66"/>
      <c r="B19" s="72"/>
      <c r="C19" s="67"/>
      <c r="D19" s="56"/>
      <c r="E19" s="56"/>
      <c r="F19" s="56"/>
      <c r="G19" s="56"/>
      <c r="H19" s="56"/>
    </row>
    <row r="20" spans="1:8" ht="15">
      <c r="A20" s="59" t="s">
        <v>44</v>
      </c>
      <c r="B20" s="73">
        <v>49.4</v>
      </c>
      <c r="C20" s="60">
        <v>7331</v>
      </c>
      <c r="D20" s="56"/>
      <c r="E20" s="56"/>
      <c r="F20" s="56"/>
      <c r="G20" s="56"/>
      <c r="H20" s="56"/>
    </row>
    <row r="21" spans="1:8" ht="15.75" thickBot="1">
      <c r="A21" s="59"/>
      <c r="B21" s="73"/>
      <c r="C21" s="60"/>
      <c r="D21" s="56"/>
      <c r="E21" s="56"/>
      <c r="F21" s="56"/>
      <c r="G21" s="56"/>
      <c r="H21" s="56"/>
    </row>
    <row r="22" spans="1:8" ht="15">
      <c r="A22" s="57" t="s">
        <v>45</v>
      </c>
      <c r="B22" s="71">
        <v>89.7</v>
      </c>
      <c r="C22" s="68">
        <v>4159</v>
      </c>
      <c r="D22" s="56"/>
      <c r="E22" s="56"/>
      <c r="F22" s="56"/>
      <c r="G22" s="56"/>
      <c r="H22" s="56"/>
    </row>
    <row r="23" spans="1:8" ht="15.75" thickBot="1">
      <c r="A23" s="66"/>
      <c r="B23" s="72"/>
      <c r="C23" s="67"/>
      <c r="D23" s="56"/>
      <c r="E23" s="56"/>
      <c r="F23" s="56"/>
      <c r="G23" s="56"/>
      <c r="H23" s="56"/>
    </row>
    <row r="24" spans="1:8" ht="15">
      <c r="A24" s="59" t="s">
        <v>46</v>
      </c>
      <c r="B24" s="73">
        <v>97.7</v>
      </c>
      <c r="C24" s="60">
        <v>5023</v>
      </c>
      <c r="D24" s="56"/>
      <c r="E24" s="56"/>
      <c r="F24" s="56"/>
      <c r="G24" s="56"/>
      <c r="H24" s="56"/>
    </row>
    <row r="25" spans="1:8" ht="15.75" thickBot="1">
      <c r="A25" s="59"/>
      <c r="B25" s="73"/>
      <c r="C25" s="60"/>
      <c r="D25" s="56"/>
      <c r="E25" s="56"/>
      <c r="F25" s="56"/>
      <c r="G25" s="56"/>
      <c r="H25" s="56"/>
    </row>
    <row r="26" spans="1:8" ht="15">
      <c r="A26" s="57" t="s">
        <v>47</v>
      </c>
      <c r="B26" s="71">
        <v>252.4</v>
      </c>
      <c r="C26" s="68">
        <v>5150</v>
      </c>
      <c r="D26" s="56"/>
      <c r="E26" s="56"/>
      <c r="F26" s="56"/>
      <c r="G26" s="56"/>
      <c r="H26" s="56"/>
    </row>
    <row r="27" spans="1:8" ht="15.75" thickBot="1">
      <c r="A27" s="66"/>
      <c r="B27" s="72"/>
      <c r="C27" s="67"/>
      <c r="D27" s="56"/>
      <c r="E27" s="56"/>
      <c r="F27" s="56"/>
      <c r="G27" s="56"/>
      <c r="H27" s="56"/>
    </row>
    <row r="28" spans="1:8" ht="15">
      <c r="A28" s="59" t="s">
        <v>48</v>
      </c>
      <c r="B28" s="73">
        <v>357.1</v>
      </c>
      <c r="C28" s="60">
        <v>5999</v>
      </c>
      <c r="D28" s="56"/>
      <c r="E28" s="56"/>
      <c r="F28" s="56"/>
      <c r="G28" s="56"/>
      <c r="H28" s="56"/>
    </row>
    <row r="29" spans="1:8" ht="15.75" thickBot="1">
      <c r="A29" s="59"/>
      <c r="B29" s="73"/>
      <c r="C29" s="60"/>
      <c r="D29" s="56"/>
      <c r="E29" s="56"/>
      <c r="F29" s="56"/>
      <c r="G29" s="56"/>
      <c r="H29" s="56"/>
    </row>
    <row r="30" spans="1:8" ht="15">
      <c r="A30" s="57" t="s">
        <v>49</v>
      </c>
      <c r="B30" s="71">
        <v>392.5</v>
      </c>
      <c r="C30" s="68">
        <v>5825</v>
      </c>
      <c r="D30" s="56"/>
      <c r="E30" s="56"/>
      <c r="F30" s="56"/>
      <c r="G30" s="56"/>
      <c r="H30" s="56"/>
    </row>
    <row r="31" spans="1:8" ht="15.75" thickBot="1">
      <c r="A31" s="66"/>
      <c r="B31" s="72"/>
      <c r="C31" s="67"/>
      <c r="D31" s="56"/>
      <c r="E31" s="56"/>
      <c r="F31" s="56"/>
      <c r="G31" s="56"/>
      <c r="H31" s="56"/>
    </row>
    <row r="32" spans="1:5" ht="18">
      <c r="A32" s="61" t="s">
        <v>12</v>
      </c>
      <c r="B32" s="74">
        <f>SUM(B7:B31)</f>
        <v>3032.6</v>
      </c>
      <c r="C32" s="62">
        <f>SUM(C7:C31)</f>
        <v>65197</v>
      </c>
      <c r="D32" s="55"/>
      <c r="E32" s="55"/>
    </row>
    <row r="33" spans="1:5" ht="18.75" thickBot="1">
      <c r="A33" s="61"/>
      <c r="B33" s="74"/>
      <c r="C33" s="63"/>
      <c r="D33" s="55"/>
      <c r="E33" s="55"/>
    </row>
    <row r="34" spans="1:5" ht="18">
      <c r="A34" s="69" t="s">
        <v>52</v>
      </c>
      <c r="B34" s="75"/>
      <c r="C34" s="70"/>
      <c r="D34" s="55"/>
      <c r="E34" s="55"/>
    </row>
    <row r="35" spans="1:5" ht="18">
      <c r="A35" s="61" t="s">
        <v>53</v>
      </c>
      <c r="B35" s="74">
        <v>252.72</v>
      </c>
      <c r="C35" s="62">
        <v>5433.08</v>
      </c>
      <c r="D35" s="55"/>
      <c r="E35" s="55"/>
    </row>
    <row r="36" spans="1:5" ht="18.75" thickBot="1">
      <c r="A36" s="64"/>
      <c r="B36" s="76"/>
      <c r="C36" s="65"/>
      <c r="D36" s="55"/>
      <c r="E36" s="55"/>
    </row>
    <row r="37" spans="1:5" ht="18">
      <c r="A37" s="55"/>
      <c r="B37" s="55"/>
      <c r="C37" s="55"/>
      <c r="D37" s="55"/>
      <c r="E37" s="55"/>
    </row>
    <row r="38" spans="1:5" ht="18">
      <c r="A38" s="55"/>
      <c r="B38" s="55"/>
      <c r="C38" s="55"/>
      <c r="D38" s="55"/>
      <c r="E38" s="55"/>
    </row>
    <row r="47" spans="1:5" ht="18">
      <c r="A47" s="55"/>
      <c r="B47" s="55"/>
      <c r="C47" s="55"/>
      <c r="D47" s="55"/>
      <c r="E47" s="55"/>
    </row>
    <row r="49" spans="1:6" ht="25.5">
      <c r="A49" s="159" t="s">
        <v>58</v>
      </c>
      <c r="B49" s="159"/>
      <c r="C49" s="159"/>
      <c r="D49" s="159"/>
      <c r="E49" s="159"/>
      <c r="F49" s="159"/>
    </row>
    <row r="50" spans="1:6" ht="18">
      <c r="A50" s="55" t="s">
        <v>64</v>
      </c>
      <c r="B50" s="55"/>
      <c r="C50" s="55"/>
      <c r="D50" s="55"/>
      <c r="E50" s="55"/>
      <c r="F50" s="55"/>
    </row>
    <row r="51" spans="1:6" ht="21" thickBot="1">
      <c r="A51" s="160" t="s">
        <v>59</v>
      </c>
      <c r="B51" s="160"/>
      <c r="C51" s="160"/>
      <c r="D51" s="160"/>
      <c r="E51" s="160"/>
      <c r="F51" s="160"/>
    </row>
    <row r="52" ht="13.5" thickTop="1"/>
    <row r="53" spans="1:6" ht="18">
      <c r="A53" s="55" t="s">
        <v>55</v>
      </c>
      <c r="B53" s="55"/>
      <c r="C53" s="55"/>
      <c r="D53" s="55"/>
      <c r="E53" s="55"/>
      <c r="F53" s="55"/>
    </row>
    <row r="54" spans="1:6" ht="18">
      <c r="A54" s="55" t="s">
        <v>56</v>
      </c>
      <c r="B54" s="55"/>
      <c r="C54" s="55"/>
      <c r="D54" s="55"/>
      <c r="E54" s="55"/>
      <c r="F54" s="55"/>
    </row>
    <row r="55" spans="1:6" ht="18">
      <c r="A55" s="55" t="s">
        <v>62</v>
      </c>
      <c r="B55" s="55"/>
      <c r="C55" s="55"/>
      <c r="D55" s="55"/>
      <c r="E55" s="55"/>
      <c r="F55" s="55"/>
    </row>
    <row r="56" spans="1:6" ht="18">
      <c r="A56" s="55" t="s">
        <v>57</v>
      </c>
      <c r="B56" s="55"/>
      <c r="C56" s="55"/>
      <c r="D56" s="55"/>
      <c r="E56" s="55"/>
      <c r="F56" s="55"/>
    </row>
    <row r="57" spans="1:6" ht="18">
      <c r="A57" s="55" t="s">
        <v>60</v>
      </c>
      <c r="B57" s="55"/>
      <c r="C57" s="55"/>
      <c r="D57" s="55"/>
      <c r="E57" s="55"/>
      <c r="F57" s="55"/>
    </row>
    <row r="58" spans="1:6" ht="18">
      <c r="A58" s="55" t="s">
        <v>61</v>
      </c>
      <c r="B58" s="55"/>
      <c r="C58" s="55"/>
      <c r="D58" s="55"/>
      <c r="E58" s="55"/>
      <c r="F58" s="55"/>
    </row>
    <row r="59" spans="1:6" ht="18">
      <c r="A59" s="55"/>
      <c r="B59" s="55"/>
      <c r="C59" s="55"/>
      <c r="D59" s="55"/>
      <c r="E59" s="55"/>
      <c r="F59" s="55"/>
    </row>
    <row r="60" spans="1:6" ht="18">
      <c r="A60" s="55" t="s">
        <v>63</v>
      </c>
      <c r="B60" s="55"/>
      <c r="C60" s="55"/>
      <c r="D60" s="55"/>
      <c r="E60" s="55"/>
      <c r="F60" s="55"/>
    </row>
    <row r="61" spans="1:6" ht="18">
      <c r="A61" s="55"/>
      <c r="B61" s="55"/>
      <c r="C61" s="55"/>
      <c r="D61" s="55"/>
      <c r="E61" s="55"/>
      <c r="F61" s="55"/>
    </row>
    <row r="62" spans="1:6" ht="18">
      <c r="A62" s="55"/>
      <c r="B62" s="55"/>
      <c r="C62" s="55"/>
      <c r="D62" s="55"/>
      <c r="E62" s="55"/>
      <c r="F62" s="55"/>
    </row>
    <row r="63" spans="1:6" ht="21" thickBot="1">
      <c r="A63" s="160" t="s">
        <v>65</v>
      </c>
      <c r="B63" s="160"/>
      <c r="C63" s="160"/>
      <c r="D63" s="160"/>
      <c r="E63" s="160"/>
      <c r="F63" s="160"/>
    </row>
    <row r="64" spans="1:6" ht="18.75" thickTop="1">
      <c r="A64" s="79"/>
      <c r="B64" s="79" t="s">
        <v>73</v>
      </c>
      <c r="C64" s="79"/>
      <c r="D64" s="79" t="s">
        <v>72</v>
      </c>
      <c r="E64" s="79"/>
      <c r="F64" s="79"/>
    </row>
    <row r="65" spans="1:6" ht="18">
      <c r="A65" s="55"/>
      <c r="B65" s="55"/>
      <c r="C65" s="55"/>
      <c r="D65" s="55"/>
      <c r="E65" s="55"/>
      <c r="F65" s="55"/>
    </row>
    <row r="66" spans="1:6" ht="18">
      <c r="A66" s="55" t="s">
        <v>66</v>
      </c>
      <c r="B66" s="55"/>
      <c r="C66" s="55"/>
      <c r="D66" s="55"/>
      <c r="E66" s="55"/>
      <c r="F66" s="55"/>
    </row>
    <row r="67" spans="1:6" ht="18">
      <c r="A67" s="55" t="s">
        <v>67</v>
      </c>
      <c r="B67" s="55"/>
      <c r="C67" s="55"/>
      <c r="D67" s="55"/>
      <c r="E67" s="55"/>
      <c r="F67" s="55"/>
    </row>
    <row r="68" spans="1:6" ht="18">
      <c r="A68" s="55" t="s">
        <v>69</v>
      </c>
      <c r="B68" s="55"/>
      <c r="C68" s="55"/>
      <c r="D68" s="55"/>
      <c r="E68" s="55"/>
      <c r="F68" s="55"/>
    </row>
    <row r="69" spans="1:6" ht="18">
      <c r="A69" s="55" t="s">
        <v>68</v>
      </c>
      <c r="B69" s="55"/>
      <c r="C69" s="55"/>
      <c r="D69" s="55"/>
      <c r="E69" s="55"/>
      <c r="F69" s="55"/>
    </row>
    <row r="70" spans="1:6" ht="18">
      <c r="A70" s="55" t="s">
        <v>60</v>
      </c>
      <c r="B70" s="55"/>
      <c r="C70" s="55"/>
      <c r="D70" s="55"/>
      <c r="E70" s="55"/>
      <c r="F70" s="55"/>
    </row>
    <row r="71" spans="1:6" ht="18">
      <c r="A71" s="55" t="s">
        <v>70</v>
      </c>
      <c r="B71" s="55"/>
      <c r="C71" s="55"/>
      <c r="D71" s="55"/>
      <c r="E71" s="55"/>
      <c r="F71" s="55"/>
    </row>
    <row r="72" spans="1:6" ht="18">
      <c r="A72" s="55"/>
      <c r="B72" s="55"/>
      <c r="C72" s="55"/>
      <c r="D72" s="55"/>
      <c r="E72" s="55"/>
      <c r="F72" s="55"/>
    </row>
    <row r="73" spans="1:6" ht="18">
      <c r="A73" s="55" t="s">
        <v>71</v>
      </c>
      <c r="B73" s="55"/>
      <c r="C73" s="55"/>
      <c r="D73" s="55"/>
      <c r="E73" s="55"/>
      <c r="F73" s="55"/>
    </row>
    <row r="74" spans="1:6" ht="18">
      <c r="A74" s="55"/>
      <c r="B74" s="55"/>
      <c r="C74" s="55"/>
      <c r="D74" s="55"/>
      <c r="E74" s="55"/>
      <c r="F74" s="55"/>
    </row>
    <row r="75" spans="1:6" ht="18">
      <c r="A75" s="55"/>
      <c r="B75" s="55"/>
      <c r="C75" s="55"/>
      <c r="D75" s="55"/>
      <c r="E75" s="55"/>
      <c r="F75" s="55"/>
    </row>
    <row r="90" spans="1:5" ht="18">
      <c r="A90" s="55"/>
      <c r="B90" s="55"/>
      <c r="C90" s="55"/>
      <c r="D90" s="55"/>
      <c r="E90" s="55"/>
    </row>
    <row r="92" spans="1:6" ht="25.5">
      <c r="A92" s="159" t="s">
        <v>74</v>
      </c>
      <c r="B92" s="159"/>
      <c r="C92" s="159"/>
      <c r="D92" s="159"/>
      <c r="E92" s="159"/>
      <c r="F92" s="159"/>
    </row>
    <row r="93" spans="1:6" ht="18">
      <c r="A93" s="55" t="s">
        <v>75</v>
      </c>
      <c r="B93" s="55"/>
      <c r="C93" s="55" t="s">
        <v>76</v>
      </c>
      <c r="D93" s="55"/>
      <c r="E93" s="55"/>
      <c r="F93" s="55"/>
    </row>
    <row r="94" spans="1:6" ht="21" thickBot="1">
      <c r="A94" s="160" t="s">
        <v>77</v>
      </c>
      <c r="B94" s="160"/>
      <c r="C94" s="160"/>
      <c r="D94" s="160"/>
      <c r="E94" s="160"/>
      <c r="F94" s="160"/>
    </row>
    <row r="95" ht="13.5" thickTop="1"/>
    <row r="96" spans="1:6" ht="18">
      <c r="A96" s="55" t="s">
        <v>78</v>
      </c>
      <c r="B96" s="55"/>
      <c r="C96" s="55"/>
      <c r="D96" s="55"/>
      <c r="E96" s="55"/>
      <c r="F96" s="55"/>
    </row>
    <row r="97" spans="1:6" ht="18">
      <c r="A97" s="55" t="s">
        <v>79</v>
      </c>
      <c r="B97" s="55"/>
      <c r="C97" s="55"/>
      <c r="D97" s="55"/>
      <c r="E97" s="55"/>
      <c r="F97" s="55"/>
    </row>
    <row r="98" spans="1:6" ht="18">
      <c r="A98" s="55" t="s">
        <v>80</v>
      </c>
      <c r="B98" s="55"/>
      <c r="C98" s="55"/>
      <c r="D98" s="55"/>
      <c r="E98" s="55"/>
      <c r="F98" s="55"/>
    </row>
    <row r="99" spans="1:6" ht="18">
      <c r="A99" s="55" t="s">
        <v>81</v>
      </c>
      <c r="B99" s="55"/>
      <c r="C99" s="55"/>
      <c r="D99" s="55"/>
      <c r="E99" s="55"/>
      <c r="F99" s="55"/>
    </row>
    <row r="100" spans="1:6" ht="18">
      <c r="A100" s="55" t="s">
        <v>82</v>
      </c>
      <c r="B100" s="55"/>
      <c r="C100" s="55"/>
      <c r="D100" s="55"/>
      <c r="E100" s="55"/>
      <c r="F100" s="55"/>
    </row>
    <row r="101" spans="1:6" ht="18">
      <c r="A101" s="55"/>
      <c r="B101" s="55"/>
      <c r="C101" s="55"/>
      <c r="D101" s="55"/>
      <c r="E101" s="55"/>
      <c r="F101" s="55"/>
    </row>
    <row r="102" spans="1:6" ht="18">
      <c r="A102" s="55"/>
      <c r="B102" s="55"/>
      <c r="C102" s="55"/>
      <c r="D102" s="55"/>
      <c r="E102" s="55"/>
      <c r="F102" s="55"/>
    </row>
    <row r="103" spans="1:6" ht="18">
      <c r="A103" s="55" t="s">
        <v>83</v>
      </c>
      <c r="B103" s="55"/>
      <c r="C103" s="55"/>
      <c r="D103" s="55"/>
      <c r="E103" s="55"/>
      <c r="F103" s="55"/>
    </row>
    <row r="104" spans="1:6" ht="18">
      <c r="A104" s="55"/>
      <c r="B104" s="55"/>
      <c r="C104" s="55"/>
      <c r="D104" s="55"/>
      <c r="E104" s="55"/>
      <c r="F104" s="55"/>
    </row>
    <row r="107" spans="1:6" ht="18">
      <c r="A107" s="55" t="s">
        <v>84</v>
      </c>
      <c r="B107" s="55"/>
      <c r="C107" s="55"/>
      <c r="D107" s="55"/>
      <c r="E107" s="55"/>
      <c r="F107" s="55"/>
    </row>
  </sheetData>
  <sheetProtection/>
  <mergeCells count="7">
    <mergeCell ref="A92:F92"/>
    <mergeCell ref="A94:F94"/>
    <mergeCell ref="A63:F63"/>
    <mergeCell ref="A3:D3"/>
    <mergeCell ref="A4:D4"/>
    <mergeCell ref="A49:F49"/>
    <mergeCell ref="A51:F51"/>
  </mergeCells>
  <printOptions/>
  <pageMargins left="1.27" right="0.57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Лена</cp:lastModifiedBy>
  <cp:lastPrinted>2020-04-02T18:32:46Z</cp:lastPrinted>
  <dcterms:created xsi:type="dcterms:W3CDTF">2005-02-07T14:03:29Z</dcterms:created>
  <dcterms:modified xsi:type="dcterms:W3CDTF">2020-04-02T19:14:41Z</dcterms:modified>
  <cp:category/>
  <cp:version/>
  <cp:contentType/>
  <cp:contentStatus/>
</cp:coreProperties>
</file>